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C4193943-B585-4294-8C96-288713E8A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казатели" sheetId="1" r:id="rId1"/>
  </sheets>
  <definedNames>
    <definedName name="_xlnm.Print_Area" localSheetId="0">показатели!$A$1:$O$94</definedName>
  </definedNames>
  <calcPr calcId="191029"/>
</workbook>
</file>

<file path=xl/calcChain.xml><?xml version="1.0" encoding="utf-8"?>
<calcChain xmlns="http://schemas.openxmlformats.org/spreadsheetml/2006/main">
  <c r="I82" i="1" l="1"/>
  <c r="D83" i="1"/>
  <c r="D68" i="1"/>
  <c r="D76" i="1" s="1"/>
  <c r="D84" i="1" s="1"/>
  <c r="I83" i="1" s="1"/>
  <c r="I69" i="1"/>
  <c r="I63" i="1"/>
  <c r="I76" i="1" s="1"/>
  <c r="I84" i="1" l="1"/>
  <c r="B30" i="1"/>
  <c r="M17" i="1"/>
  <c r="N18" i="1"/>
  <c r="N48" i="1"/>
  <c r="N47" i="1"/>
  <c r="N46" i="1"/>
  <c r="N44" i="1"/>
  <c r="N43" i="1"/>
  <c r="N41" i="1"/>
  <c r="N40" i="1"/>
  <c r="N39" i="1"/>
  <c r="N38" i="1"/>
  <c r="N37" i="1"/>
  <c r="N36" i="1"/>
  <c r="N35" i="1"/>
  <c r="N34" i="1"/>
  <c r="N33" i="1"/>
  <c r="N32" i="1"/>
  <c r="N31" i="1"/>
  <c r="M30" i="1"/>
  <c r="L30" i="1"/>
  <c r="K30" i="1"/>
  <c r="J30" i="1"/>
  <c r="I30" i="1"/>
  <c r="H30" i="1"/>
  <c r="G30" i="1"/>
  <c r="F30" i="1"/>
  <c r="E30" i="1"/>
  <c r="D30" i="1"/>
  <c r="C30" i="1"/>
  <c r="N28" i="1"/>
  <c r="N27" i="1"/>
  <c r="N26" i="1"/>
  <c r="N25" i="1"/>
  <c r="N24" i="1"/>
  <c r="N23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L17" i="1"/>
  <c r="K17" i="1"/>
  <c r="J17" i="1"/>
  <c r="J29" i="1" s="1"/>
  <c r="I17" i="1"/>
  <c r="H17" i="1"/>
  <c r="G17" i="1"/>
  <c r="F17" i="1"/>
  <c r="F29" i="1" s="1"/>
  <c r="E17" i="1"/>
  <c r="D17" i="1"/>
  <c r="C17" i="1"/>
  <c r="B17" i="1"/>
  <c r="B29" i="1" s="1"/>
  <c r="J42" i="1" l="1"/>
  <c r="J45" i="1" s="1"/>
  <c r="F42" i="1"/>
  <c r="F45" i="1" s="1"/>
  <c r="C29" i="1"/>
  <c r="C42" i="1" s="1"/>
  <c r="C45" i="1" s="1"/>
  <c r="K29" i="1"/>
  <c r="K42" i="1" s="1"/>
  <c r="K45" i="1" s="1"/>
  <c r="G29" i="1"/>
  <c r="G42" i="1" s="1"/>
  <c r="G45" i="1" s="1"/>
  <c r="M29" i="1"/>
  <c r="M42" i="1" s="1"/>
  <c r="M45" i="1" s="1"/>
  <c r="N30" i="1"/>
  <c r="E29" i="1"/>
  <c r="E42" i="1" s="1"/>
  <c r="E45" i="1" s="1"/>
  <c r="I29" i="1"/>
  <c r="I42" i="1" s="1"/>
  <c r="I45" i="1" s="1"/>
  <c r="D29" i="1"/>
  <c r="D42" i="1" s="1"/>
  <c r="D45" i="1" s="1"/>
  <c r="H29" i="1"/>
  <c r="H42" i="1" s="1"/>
  <c r="H45" i="1" s="1"/>
  <c r="L29" i="1"/>
  <c r="L42" i="1" s="1"/>
  <c r="L45" i="1" s="1"/>
  <c r="N22" i="1"/>
  <c r="N17" i="1"/>
  <c r="B42" i="1"/>
  <c r="B45" i="1" s="1"/>
  <c r="N29" i="1" l="1"/>
  <c r="N45" i="1"/>
  <c r="N42" i="1"/>
</calcChain>
</file>

<file path=xl/sharedStrings.xml><?xml version="1.0" encoding="utf-8"?>
<sst xmlns="http://schemas.openxmlformats.org/spreadsheetml/2006/main" count="121" uniqueCount="100">
  <si>
    <t>Наименование Заявителя</t>
  </si>
  <si>
    <t>Аренда помещений</t>
  </si>
  <si>
    <t>Отчисления с ФОТ</t>
  </si>
  <si>
    <t>Годовая процентная ставка, %</t>
  </si>
  <si>
    <t>пополнение оборотных средств</t>
  </si>
  <si>
    <t>1.</t>
  </si>
  <si>
    <t>Расходы на оплату труда</t>
  </si>
  <si>
    <t>2.</t>
  </si>
  <si>
    <t>3.</t>
  </si>
  <si>
    <t>4.</t>
  </si>
  <si>
    <t>Источники погашения займа</t>
  </si>
  <si>
    <t>Валовая прибыль (выручка - себестоимость)</t>
  </si>
  <si>
    <t>Прочие доходы (расшифровать)</t>
  </si>
  <si>
    <t>Прочие расходы (расшифровать)</t>
  </si>
  <si>
    <t>Зарплата собственников бизнеса, расходы на семью, изъятия</t>
  </si>
  <si>
    <t>Приложение 14</t>
  </si>
  <si>
    <t>ФИНАНСОВЫЕ  ПОКАЗАТЕЛИ  ДЕЯТЕЛЬНОСТИ  БИЗНЕСА</t>
  </si>
  <si>
    <t>Показатели (руб.)</t>
  </si>
  <si>
    <t>____  
20__г.</t>
  </si>
  <si>
    <t>Ср.знач.за 12 мес.</t>
  </si>
  <si>
    <t>Себестоимость реализованных товаров (работ, услуг), по фактически отгруженным покупателям,    в т.ч. по видам деятельности:</t>
  </si>
  <si>
    <t>Фактическое поступление денежных средств от реализации на р/сч и в кассу предприятия</t>
  </si>
  <si>
    <t>Средства, фактически перечисленные поставщикам за товары и услуги</t>
  </si>
  <si>
    <t>Накладные расходы,  в т.ч.:</t>
  </si>
  <si>
    <t>Расходы за оказанные услуги по договорам  подряда/ ГПХ (расшифровать)</t>
  </si>
  <si>
    <t>Коммунальные платежи (вода, эл/энергия, отопление, охрана и т.д.)</t>
  </si>
  <si>
    <t>Транспортные расходы (доставка товара  от поставщика до склада/магазина заемщика; отправка покупателям; расходы на ГСМ, текущий ремонт ТС)</t>
  </si>
  <si>
    <t>Реклама, связь, административные, банк</t>
  </si>
  <si>
    <t>Прочие расходы, не учтенные выше (расшифровать)</t>
  </si>
  <si>
    <t>Товарные потери, штрафы, неустойки</t>
  </si>
  <si>
    <t>Проценты по кредитам, займам на цели бизнеса</t>
  </si>
  <si>
    <t xml:space="preserve">Налоги и пошлины </t>
  </si>
  <si>
    <t xml:space="preserve">Результат деятельности </t>
  </si>
  <si>
    <t xml:space="preserve">Чистая прибыль </t>
  </si>
  <si>
    <t>Взнос (основной долг) по действующим кредитам и займам на цели бизнеса</t>
  </si>
  <si>
    <t>Платежи по кредитам на личные цели собственников бизнеса (основной долг + проценты)</t>
  </si>
  <si>
    <t>Выручка от реализации товаров (работ, услуг)  по фактической отгрузке покупателям;                     в т.ч.по видам деятельности:</t>
  </si>
  <si>
    <t>УПРОЩЕННАЯ  ФОРМА  ОТЧЕТА  О  ФИНАНСОВЫХ  РЕЗУЛЬТАТАХ</t>
  </si>
  <si>
    <t>Дата «_____»________________________20_____ г.</t>
  </si>
  <si>
    <t xml:space="preserve">Руководитель ________________ /____________________________/ </t>
  </si>
  <si>
    <t xml:space="preserve">М.П.             (подпись) </t>
  </si>
  <si>
    <t>УПРОЩЕННАЯ  ФОРМА  БАЛАНСА</t>
  </si>
  <si>
    <t>статьи</t>
  </si>
  <si>
    <t>Касса</t>
  </si>
  <si>
    <t>Расчетные счета</t>
  </si>
  <si>
    <t>Сбережения, накопления, депозиты ИП/ЮЛ</t>
  </si>
  <si>
    <t>Дебиторская задолженность покупателей</t>
  </si>
  <si>
    <t>Товары в пути</t>
  </si>
  <si>
    <t>Предоплата (авансы) поставщикам</t>
  </si>
  <si>
    <t xml:space="preserve"> - товары в магазине</t>
  </si>
  <si>
    <t xml:space="preserve"> - товары на складе</t>
  </si>
  <si>
    <t xml:space="preserve"> - сырье, материалы, тара и упаковка</t>
  </si>
  <si>
    <t xml:space="preserve"> - полуфабрикаты</t>
  </si>
  <si>
    <t xml:space="preserve"> - готовая продукция</t>
  </si>
  <si>
    <t xml:space="preserve">  -товар, отданный на реализацию</t>
  </si>
  <si>
    <t>Прочие оборотные активы (расшифровать)</t>
  </si>
  <si>
    <t>Оборотные средства (итого)</t>
  </si>
  <si>
    <t>Мебель, оргтехника, оборудование</t>
  </si>
  <si>
    <t>Транспорт</t>
  </si>
  <si>
    <t>кол-во (шт)</t>
  </si>
  <si>
    <t>___</t>
  </si>
  <si>
    <t>Недвижимость</t>
  </si>
  <si>
    <t>Инвестиции (расшифровать)</t>
  </si>
  <si>
    <t>Нематериальные активы (расшифровать)</t>
  </si>
  <si>
    <t>Прочие основные средства (расшифровать)</t>
  </si>
  <si>
    <t>Основные средства (итого)</t>
  </si>
  <si>
    <t>БАЛАНС</t>
  </si>
  <si>
    <t>Расчеты с бюджетом и внебюджетными фондами</t>
  </si>
  <si>
    <t xml:space="preserve"> - по аренде, коммун.платежам</t>
  </si>
  <si>
    <t xml:space="preserve"> - по зарплате</t>
  </si>
  <si>
    <t xml:space="preserve"> - по другим текущим платежам  (в т.ч. Товарный кредит) (расшифровать)</t>
  </si>
  <si>
    <t>Кредиторская задолженность перед поставщиками</t>
  </si>
  <si>
    <t>Предоплата покупателей</t>
  </si>
  <si>
    <t>Кредиты и другие заемные средства (до 12 мес.), (итого):</t>
  </si>
  <si>
    <t>кредиты банков до 12 мес</t>
  </si>
  <si>
    <t>лизинг</t>
  </si>
  <si>
    <t>займы учредителей</t>
  </si>
  <si>
    <t>займы 3-х лиц (расшифровать)</t>
  </si>
  <si>
    <t>Краткосрочные обязательства до 12 мес. (итого)</t>
  </si>
  <si>
    <t>Кредиты банков свыше 12 мес</t>
  </si>
  <si>
    <t>лизинг св.12 мес.</t>
  </si>
  <si>
    <t>займы учредителей св.12 мес.</t>
  </si>
  <si>
    <t>займы 3-х лиц св.12 мес. (расшифровать)</t>
  </si>
  <si>
    <t>Прочие долгосрочные обязательства  (расшифровать)</t>
  </si>
  <si>
    <t>Долгосрочные обязательства свыше 12 мес. (итого)</t>
  </si>
  <si>
    <t>руб.</t>
  </si>
  <si>
    <t xml:space="preserve">АКТИВ </t>
  </si>
  <si>
    <t xml:space="preserve">ПАССИВ </t>
  </si>
  <si>
    <t>Задолженность по текущим платежам (итого),  в т.ч.:</t>
  </si>
  <si>
    <t>Товарно-материальные запасы (ТМЗ) (итого): в т.ч.</t>
  </si>
  <si>
    <r>
      <t xml:space="preserve">Собственный капитал </t>
    </r>
    <r>
      <rPr>
        <b/>
        <i/>
        <sz val="11"/>
        <color theme="1"/>
        <rFont val="Times New Roman"/>
        <family val="1"/>
        <charset val="204"/>
      </rPr>
      <t>(активы - обязательства)</t>
    </r>
  </si>
  <si>
    <t xml:space="preserve">по состоянию на  "___" ___________ 20___г </t>
  </si>
  <si>
    <t xml:space="preserve">Фактические данные по итогам деятельности за последние 12 месяцев </t>
  </si>
  <si>
    <t>Сумма займа, руб.</t>
  </si>
  <si>
    <t>Срок займа, мес.</t>
  </si>
  <si>
    <t>Цель займа</t>
  </si>
  <si>
    <t>Наименование программы:</t>
  </si>
  <si>
    <t>приобретение оборудования</t>
  </si>
  <si>
    <t>Иное (расшифровать)</t>
  </si>
  <si>
    <t>к Порядкам предоставления займов субъктам деятельности в сфере промышленности (редакция от 08.08.2023г.)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</si>
</sst>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3" fillId="4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771525</xdr:colOff>
          <xdr:row>8</xdr:row>
          <xdr:rowOff>152400</xdr:rowOff>
        </xdr:from>
        <xdr:to>
          <xdr:col>1</xdr:col>
          <xdr:colOff>1000125</xdr:colOff>
          <xdr:row>10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790575</xdr:colOff>
          <xdr:row>7</xdr:row>
          <xdr:rowOff>171450</xdr:rowOff>
        </xdr:from>
        <xdr:to>
          <xdr:col>2</xdr:col>
          <xdr:colOff>9525</xdr:colOff>
          <xdr:row>9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771525</xdr:colOff>
          <xdr:row>9</xdr:row>
          <xdr:rowOff>152400</xdr:rowOff>
        </xdr:from>
        <xdr:to>
          <xdr:col>1</xdr:col>
          <xdr:colOff>1000125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view="pageBreakPreview" zoomScaleSheetLayoutView="100" workbookViewId="0">
      <selection activeCell="A3" sqref="A3:N3"/>
    </sheetView>
  </sheetViews>
  <sheetFormatPr defaultRowHeight="15" x14ac:dyDescent="0.25"/>
  <cols>
    <col min="1" max="1" width="35.140625" style="2" customWidth="1"/>
    <col min="2" max="2" width="15.140625" style="2" customWidth="1"/>
    <col min="3" max="3" width="14.42578125" style="2" customWidth="1"/>
    <col min="4" max="4" width="17.28515625" style="2" customWidth="1"/>
    <col min="5" max="5" width="14.42578125" style="2" customWidth="1"/>
    <col min="6" max="6" width="12.85546875" style="2" customWidth="1"/>
    <col min="7" max="7" width="12.7109375" style="2" customWidth="1"/>
    <col min="8" max="8" width="15" style="2" customWidth="1"/>
    <col min="9" max="9" width="16.85546875" style="2" customWidth="1"/>
    <col min="10" max="10" width="14.140625" style="2" customWidth="1"/>
    <col min="11" max="11" width="13.28515625" style="2" customWidth="1"/>
    <col min="12" max="12" width="13.28515625" style="1" customWidth="1"/>
    <col min="13" max="13" width="15.42578125" style="1" customWidth="1"/>
    <col min="14" max="14" width="13.140625" style="1" customWidth="1"/>
    <col min="15" max="16384" width="9.140625" style="1"/>
  </cols>
  <sheetData>
    <row r="1" spans="1:14" ht="15.75" x14ac:dyDescent="0.25">
      <c r="L1" s="22" t="s">
        <v>15</v>
      </c>
      <c r="M1" s="23"/>
      <c r="N1" s="23"/>
    </row>
    <row r="2" spans="1:14" ht="15.75" x14ac:dyDescent="0.25">
      <c r="L2" s="39" t="s">
        <v>99</v>
      </c>
      <c r="M2" s="23"/>
      <c r="N2" s="23"/>
    </row>
    <row r="3" spans="1:14" ht="26.25" customHeight="1" x14ac:dyDescent="0.25">
      <c r="A3" s="41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5.75" x14ac:dyDescent="0.25">
      <c r="A4" s="24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5.75" x14ac:dyDescent="0.25">
      <c r="A5" s="24" t="s">
        <v>96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x14ac:dyDescent="0.25">
      <c r="A6" s="24" t="s">
        <v>93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5.75" x14ac:dyDescent="0.25">
      <c r="A7" s="24" t="s">
        <v>94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6.5" customHeight="1" x14ac:dyDescent="0.25">
      <c r="A8" s="25" t="s">
        <v>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9.5" customHeight="1" x14ac:dyDescent="0.25">
      <c r="A9" s="42" t="s">
        <v>95</v>
      </c>
      <c r="B9" s="16"/>
      <c r="C9" s="40" t="s">
        <v>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9.5" customHeight="1" x14ac:dyDescent="0.25">
      <c r="A10" s="43"/>
      <c r="B10" s="10"/>
      <c r="C10" s="40" t="s">
        <v>97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8.75" customHeight="1" x14ac:dyDescent="0.25">
      <c r="A11" s="44"/>
      <c r="B11" s="10"/>
      <c r="C11" s="40" t="s">
        <v>98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30.75" customHeight="1" x14ac:dyDescent="0.25">
      <c r="A12" s="26" t="s">
        <v>10</v>
      </c>
      <c r="B12" s="48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4" ht="23.25" customHeight="1" thickBot="1" x14ac:dyDescent="0.3">
      <c r="J13" s="1"/>
      <c r="K13" s="1"/>
    </row>
    <row r="14" spans="1:14" ht="15.75" customHeight="1" thickBot="1" x14ac:dyDescent="0.3">
      <c r="A14" s="55" t="s">
        <v>37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</row>
    <row r="15" spans="1:14" ht="15.75" x14ac:dyDescent="0.25">
      <c r="A15" s="58" t="s">
        <v>92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32.25" customHeight="1" x14ac:dyDescent="0.25">
      <c r="A16" s="3" t="s">
        <v>17</v>
      </c>
      <c r="B16" s="4" t="s">
        <v>18</v>
      </c>
      <c r="C16" s="4" t="s">
        <v>18</v>
      </c>
      <c r="D16" s="4" t="s">
        <v>18</v>
      </c>
      <c r="E16" s="4" t="s">
        <v>18</v>
      </c>
      <c r="F16" s="4" t="s">
        <v>18</v>
      </c>
      <c r="G16" s="4" t="s">
        <v>18</v>
      </c>
      <c r="H16" s="4" t="s">
        <v>18</v>
      </c>
      <c r="I16" s="4" t="s">
        <v>18</v>
      </c>
      <c r="J16" s="4" t="s">
        <v>18</v>
      </c>
      <c r="K16" s="4" t="s">
        <v>18</v>
      </c>
      <c r="L16" s="4" t="s">
        <v>18</v>
      </c>
      <c r="M16" s="4" t="s">
        <v>18</v>
      </c>
      <c r="N16" s="11" t="s">
        <v>19</v>
      </c>
    </row>
    <row r="17" spans="1:14" ht="64.5" customHeight="1" x14ac:dyDescent="0.25">
      <c r="A17" s="5" t="s">
        <v>36</v>
      </c>
      <c r="B17" s="27">
        <f>SUM(B18:B21)</f>
        <v>0</v>
      </c>
      <c r="C17" s="27">
        <f t="shared" ref="C17:L17" si="0">SUM(C18:C21)</f>
        <v>0</v>
      </c>
      <c r="D17" s="27">
        <f t="shared" si="0"/>
        <v>0</v>
      </c>
      <c r="E17" s="27">
        <f t="shared" si="0"/>
        <v>0</v>
      </c>
      <c r="F17" s="27">
        <f t="shared" si="0"/>
        <v>0</v>
      </c>
      <c r="G17" s="27">
        <f>SUM(G18:G21)</f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>SUM(M18:M21)</f>
        <v>0</v>
      </c>
      <c r="N17" s="27">
        <f>SUM(B17:M17)/12</f>
        <v>0</v>
      </c>
    </row>
    <row r="18" spans="1:14" ht="15.75" x14ac:dyDescent="0.25">
      <c r="A18" s="6" t="s">
        <v>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>
        <f>SUM(B18:M18)/12</f>
        <v>0</v>
      </c>
    </row>
    <row r="19" spans="1:14" ht="15.75" x14ac:dyDescent="0.25">
      <c r="A19" s="6" t="s">
        <v>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>
        <f t="shared" ref="N19:N20" si="1">SUM(B19:M19)/12</f>
        <v>0</v>
      </c>
    </row>
    <row r="20" spans="1:14" ht="15.75" x14ac:dyDescent="0.25">
      <c r="A20" s="6" t="s">
        <v>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>
        <f t="shared" si="1"/>
        <v>0</v>
      </c>
    </row>
    <row r="21" spans="1:14" ht="15.75" x14ac:dyDescent="0.25">
      <c r="A21" s="6" t="s">
        <v>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f>SUM(B21:M21)/12</f>
        <v>0</v>
      </c>
    </row>
    <row r="22" spans="1:14" ht="58.5" customHeight="1" x14ac:dyDescent="0.25">
      <c r="A22" s="5" t="s">
        <v>20</v>
      </c>
      <c r="B22" s="27">
        <f>SUM(B23:B26)</f>
        <v>0</v>
      </c>
      <c r="C22" s="27">
        <f t="shared" ref="C22:M22" si="2">SUM(C23:C26)</f>
        <v>0</v>
      </c>
      <c r="D22" s="27">
        <f t="shared" si="2"/>
        <v>0</v>
      </c>
      <c r="E22" s="27">
        <f t="shared" si="2"/>
        <v>0</v>
      </c>
      <c r="F22" s="27">
        <f t="shared" si="2"/>
        <v>0</v>
      </c>
      <c r="G22" s="27">
        <f t="shared" si="2"/>
        <v>0</v>
      </c>
      <c r="H22" s="27">
        <f t="shared" si="2"/>
        <v>0</v>
      </c>
      <c r="I22" s="27">
        <f t="shared" si="2"/>
        <v>0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</v>
      </c>
      <c r="N22" s="27">
        <f>SUM(B22:M22)/12</f>
        <v>0</v>
      </c>
    </row>
    <row r="23" spans="1:14" ht="15.75" x14ac:dyDescent="0.25">
      <c r="A23" s="6" t="s">
        <v>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8">
        <f>SUM(B23:M23)/12</f>
        <v>0</v>
      </c>
    </row>
    <row r="24" spans="1:14" ht="15.75" x14ac:dyDescent="0.25">
      <c r="A24" s="6" t="s">
        <v>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8">
        <f t="shared" ref="N24:N26" si="3">SUM(B24:M24)/12</f>
        <v>0</v>
      </c>
    </row>
    <row r="25" spans="1:14" ht="15.75" x14ac:dyDescent="0.25">
      <c r="A25" s="6" t="s">
        <v>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>
        <f t="shared" si="3"/>
        <v>0</v>
      </c>
    </row>
    <row r="26" spans="1:14" ht="15.75" x14ac:dyDescent="0.25">
      <c r="A26" s="6" t="s">
        <v>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>
        <f t="shared" si="3"/>
        <v>0</v>
      </c>
    </row>
    <row r="27" spans="1:14" ht="48.75" customHeight="1" x14ac:dyDescent="0.25">
      <c r="A27" s="5" t="s">
        <v>21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>
        <f>SUM(B27:M27)/12</f>
        <v>0</v>
      </c>
    </row>
    <row r="28" spans="1:14" ht="47.25" customHeight="1" x14ac:dyDescent="0.25">
      <c r="A28" s="5" t="s">
        <v>22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>
        <f>SUM(B28:M28)/12</f>
        <v>0</v>
      </c>
    </row>
    <row r="29" spans="1:14" ht="33" customHeight="1" x14ac:dyDescent="0.25">
      <c r="A29" s="5" t="s">
        <v>11</v>
      </c>
      <c r="B29" s="27">
        <f>B17-B22</f>
        <v>0</v>
      </c>
      <c r="C29" s="27">
        <f t="shared" ref="C29:M29" si="4">C17-C22</f>
        <v>0</v>
      </c>
      <c r="D29" s="27">
        <f t="shared" si="4"/>
        <v>0</v>
      </c>
      <c r="E29" s="27">
        <f t="shared" si="4"/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 t="shared" si="4"/>
        <v>0</v>
      </c>
      <c r="M29" s="27">
        <f t="shared" si="4"/>
        <v>0</v>
      </c>
      <c r="N29" s="27">
        <f>SUM(B29:M29)/12</f>
        <v>0</v>
      </c>
    </row>
    <row r="30" spans="1:14" ht="24.75" customHeight="1" x14ac:dyDescent="0.25">
      <c r="A30" s="7" t="s">
        <v>23</v>
      </c>
      <c r="B30" s="27">
        <f>SUM(B31:B41)</f>
        <v>0</v>
      </c>
      <c r="C30" s="27">
        <f t="shared" ref="C30:M30" si="5">SUM(C31:C41)</f>
        <v>0</v>
      </c>
      <c r="D30" s="27">
        <f t="shared" si="5"/>
        <v>0</v>
      </c>
      <c r="E30" s="27">
        <f t="shared" si="5"/>
        <v>0</v>
      </c>
      <c r="F30" s="27">
        <f t="shared" si="5"/>
        <v>0</v>
      </c>
      <c r="G30" s="27">
        <f t="shared" si="5"/>
        <v>0</v>
      </c>
      <c r="H30" s="27">
        <f t="shared" si="5"/>
        <v>0</v>
      </c>
      <c r="I30" s="27">
        <f t="shared" si="5"/>
        <v>0</v>
      </c>
      <c r="J30" s="27">
        <f t="shared" si="5"/>
        <v>0</v>
      </c>
      <c r="K30" s="27">
        <f t="shared" si="5"/>
        <v>0</v>
      </c>
      <c r="L30" s="27">
        <f t="shared" si="5"/>
        <v>0</v>
      </c>
      <c r="M30" s="27">
        <f t="shared" si="5"/>
        <v>0</v>
      </c>
      <c r="N30" s="27">
        <f>SUM(B30:M30)/12</f>
        <v>0</v>
      </c>
    </row>
    <row r="31" spans="1:14" ht="24.75" customHeight="1" x14ac:dyDescent="0.25">
      <c r="A31" s="6" t="s">
        <v>6</v>
      </c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>
        <f>SUM(B31:M31)/12</f>
        <v>0</v>
      </c>
    </row>
    <row r="32" spans="1:14" ht="23.25" customHeight="1" x14ac:dyDescent="0.25">
      <c r="A32" s="6" t="s">
        <v>2</v>
      </c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>
        <f t="shared" ref="N32:N36" si="6">SUM(B32:M32)/12</f>
        <v>0</v>
      </c>
    </row>
    <row r="33" spans="1:14" ht="51" customHeight="1" x14ac:dyDescent="0.25">
      <c r="A33" s="8" t="s">
        <v>24</v>
      </c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>
        <f t="shared" si="6"/>
        <v>0</v>
      </c>
    </row>
    <row r="34" spans="1:14" ht="27" customHeight="1" x14ac:dyDescent="0.25">
      <c r="A34" s="6" t="s">
        <v>1</v>
      </c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>
        <f t="shared" si="6"/>
        <v>0</v>
      </c>
    </row>
    <row r="35" spans="1:14" ht="39" customHeight="1" x14ac:dyDescent="0.25">
      <c r="A35" s="8" t="s">
        <v>25</v>
      </c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>
        <f t="shared" si="6"/>
        <v>0</v>
      </c>
    </row>
    <row r="36" spans="1:14" ht="75.75" customHeight="1" x14ac:dyDescent="0.25">
      <c r="A36" s="8" t="s">
        <v>26</v>
      </c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>
        <f t="shared" si="6"/>
        <v>0</v>
      </c>
    </row>
    <row r="37" spans="1:14" ht="31.5" customHeight="1" x14ac:dyDescent="0.25">
      <c r="A37" s="8" t="s">
        <v>27</v>
      </c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>
        <f>SUM(B37:M37)/12</f>
        <v>0</v>
      </c>
    </row>
    <row r="38" spans="1:14" ht="29.25" customHeight="1" x14ac:dyDescent="0.25">
      <c r="A38" s="8" t="s">
        <v>28</v>
      </c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>
        <f t="shared" ref="N38:N41" si="7">SUM(B38:M38)/12</f>
        <v>0</v>
      </c>
    </row>
    <row r="39" spans="1:14" ht="15.75" x14ac:dyDescent="0.25">
      <c r="A39" s="6" t="s">
        <v>29</v>
      </c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>
        <f t="shared" si="7"/>
        <v>0</v>
      </c>
    </row>
    <row r="40" spans="1:14" ht="31.5" customHeight="1" x14ac:dyDescent="0.25">
      <c r="A40" s="9" t="s">
        <v>30</v>
      </c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>
        <f t="shared" si="7"/>
        <v>0</v>
      </c>
    </row>
    <row r="41" spans="1:14" ht="31.5" customHeight="1" x14ac:dyDescent="0.25">
      <c r="A41" s="6" t="s">
        <v>31</v>
      </c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>
        <f t="shared" si="7"/>
        <v>0</v>
      </c>
    </row>
    <row r="42" spans="1:14" ht="17.25" customHeight="1" x14ac:dyDescent="0.25">
      <c r="A42" s="5" t="s">
        <v>32</v>
      </c>
      <c r="B42" s="27">
        <f>B29-B30</f>
        <v>0</v>
      </c>
      <c r="C42" s="27">
        <f t="shared" ref="C42:M42" si="8">C29-C30</f>
        <v>0</v>
      </c>
      <c r="D42" s="27">
        <f t="shared" si="8"/>
        <v>0</v>
      </c>
      <c r="E42" s="27">
        <f t="shared" si="8"/>
        <v>0</v>
      </c>
      <c r="F42" s="27">
        <f t="shared" si="8"/>
        <v>0</v>
      </c>
      <c r="G42" s="27">
        <f t="shared" si="8"/>
        <v>0</v>
      </c>
      <c r="H42" s="27">
        <f t="shared" si="8"/>
        <v>0</v>
      </c>
      <c r="I42" s="27">
        <f t="shared" si="8"/>
        <v>0</v>
      </c>
      <c r="J42" s="27">
        <f t="shared" si="8"/>
        <v>0</v>
      </c>
      <c r="K42" s="27">
        <f t="shared" si="8"/>
        <v>0</v>
      </c>
      <c r="L42" s="27">
        <f t="shared" si="8"/>
        <v>0</v>
      </c>
      <c r="M42" s="27">
        <f t="shared" si="8"/>
        <v>0</v>
      </c>
      <c r="N42" s="27">
        <f>SUM(B42:M42)/12</f>
        <v>0</v>
      </c>
    </row>
    <row r="43" spans="1:14" ht="23.25" customHeight="1" x14ac:dyDescent="0.25">
      <c r="A43" s="6" t="s">
        <v>12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>
        <f>SUM(B43:M43)/12</f>
        <v>0</v>
      </c>
    </row>
    <row r="44" spans="1:14" ht="28.5" customHeight="1" x14ac:dyDescent="0.25">
      <c r="A44" s="6" t="s">
        <v>13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>
        <f>SUM(B44:M44)/12</f>
        <v>0</v>
      </c>
    </row>
    <row r="45" spans="1:14" ht="19.5" customHeight="1" x14ac:dyDescent="0.25">
      <c r="A45" s="5" t="s">
        <v>33</v>
      </c>
      <c r="B45" s="27">
        <f>B42+B43-B44</f>
        <v>0</v>
      </c>
      <c r="C45" s="27">
        <f t="shared" ref="C45:M45" si="9">C42+C43-C44</f>
        <v>0</v>
      </c>
      <c r="D45" s="27">
        <f t="shared" si="9"/>
        <v>0</v>
      </c>
      <c r="E45" s="27">
        <f t="shared" si="9"/>
        <v>0</v>
      </c>
      <c r="F45" s="27">
        <f t="shared" si="9"/>
        <v>0</v>
      </c>
      <c r="G45" s="27">
        <f t="shared" si="9"/>
        <v>0</v>
      </c>
      <c r="H45" s="27">
        <f t="shared" si="9"/>
        <v>0</v>
      </c>
      <c r="I45" s="27">
        <f t="shared" si="9"/>
        <v>0</v>
      </c>
      <c r="J45" s="27">
        <f t="shared" si="9"/>
        <v>0</v>
      </c>
      <c r="K45" s="27">
        <f t="shared" si="9"/>
        <v>0</v>
      </c>
      <c r="L45" s="27">
        <f t="shared" si="9"/>
        <v>0</v>
      </c>
      <c r="M45" s="27">
        <f t="shared" si="9"/>
        <v>0</v>
      </c>
      <c r="N45" s="27">
        <f>SUM(B45:M45)/12</f>
        <v>0</v>
      </c>
    </row>
    <row r="46" spans="1:14" ht="45.75" customHeight="1" x14ac:dyDescent="0.25">
      <c r="A46" s="8" t="s">
        <v>34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>
        <f>SUM(B46:M46)/12</f>
        <v>0</v>
      </c>
    </row>
    <row r="47" spans="1:14" ht="44.25" customHeight="1" x14ac:dyDescent="0.25">
      <c r="A47" s="8" t="s">
        <v>35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>
        <f t="shared" ref="N47" si="10">SUM(B47:M47)/12</f>
        <v>0</v>
      </c>
    </row>
    <row r="48" spans="1:14" ht="31.5" customHeight="1" x14ac:dyDescent="0.25">
      <c r="A48" s="8" t="s">
        <v>14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>
        <f>SUM(B48:M48)/12</f>
        <v>0</v>
      </c>
    </row>
    <row r="49" spans="1:14" x14ac:dyDescent="0.2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1" spans="1:14" x14ac:dyDescent="0.25">
      <c r="A51" s="12" t="s">
        <v>38</v>
      </c>
      <c r="B51" s="13"/>
      <c r="C51" s="13"/>
      <c r="D51" s="13"/>
      <c r="E51" s="13"/>
    </row>
    <row r="52" spans="1:14" x14ac:dyDescent="0.25">
      <c r="A52" s="12"/>
      <c r="B52" s="13"/>
      <c r="C52" s="13"/>
      <c r="D52" s="13"/>
      <c r="E52" s="13"/>
    </row>
    <row r="53" spans="1:14" x14ac:dyDescent="0.25">
      <c r="A53" s="12" t="s">
        <v>39</v>
      </c>
      <c r="B53" s="13"/>
      <c r="C53" s="13"/>
      <c r="D53" s="13"/>
      <c r="E53" s="13"/>
    </row>
    <row r="54" spans="1:14" x14ac:dyDescent="0.25">
      <c r="A54" s="14" t="s">
        <v>40</v>
      </c>
      <c r="B54" s="14"/>
      <c r="C54" s="14"/>
      <c r="D54" s="15"/>
      <c r="E54" s="15"/>
    </row>
    <row r="56" spans="1:14" ht="15.75" thickBot="1" x14ac:dyDescent="0.3"/>
    <row r="57" spans="1:14" ht="15.75" customHeight="1" thickBot="1" x14ac:dyDescent="0.3">
      <c r="A57" s="67" t="s">
        <v>41</v>
      </c>
      <c r="B57" s="68"/>
      <c r="C57" s="68"/>
      <c r="D57" s="68"/>
      <c r="E57" s="68"/>
      <c r="F57" s="68"/>
      <c r="G57" s="68"/>
      <c r="H57" s="68"/>
      <c r="I57" s="69"/>
    </row>
    <row r="58" spans="1:14" ht="29.25" customHeight="1" x14ac:dyDescent="0.25">
      <c r="A58" s="70" t="s">
        <v>91</v>
      </c>
      <c r="B58" s="70"/>
      <c r="C58" s="70"/>
      <c r="D58" s="70"/>
      <c r="E58" s="70"/>
      <c r="F58" s="70"/>
      <c r="G58" s="70"/>
      <c r="H58" s="70"/>
      <c r="I58" s="70"/>
    </row>
    <row r="59" spans="1:14" ht="16.5" customHeight="1" x14ac:dyDescent="0.25"/>
    <row r="60" spans="1:14" ht="21" customHeight="1" x14ac:dyDescent="0.25">
      <c r="A60" s="66" t="s">
        <v>86</v>
      </c>
      <c r="B60" s="66"/>
      <c r="C60" s="66"/>
      <c r="D60" s="66"/>
      <c r="E60" s="66" t="s">
        <v>87</v>
      </c>
      <c r="F60" s="66"/>
      <c r="G60" s="66"/>
      <c r="H60" s="66"/>
      <c r="I60" s="66"/>
    </row>
    <row r="61" spans="1:14" ht="15.75" x14ac:dyDescent="0.25">
      <c r="A61" s="53" t="s">
        <v>42</v>
      </c>
      <c r="B61" s="53"/>
      <c r="C61" s="53"/>
      <c r="D61" s="38" t="s">
        <v>85</v>
      </c>
      <c r="E61" s="71" t="s">
        <v>42</v>
      </c>
      <c r="F61" s="71"/>
      <c r="G61" s="71"/>
      <c r="H61" s="71"/>
      <c r="I61" s="38" t="s">
        <v>85</v>
      </c>
    </row>
    <row r="62" spans="1:14" ht="21.75" customHeight="1" x14ac:dyDescent="0.25">
      <c r="A62" s="54" t="s">
        <v>43</v>
      </c>
      <c r="B62" s="54"/>
      <c r="C62" s="54"/>
      <c r="D62" s="30"/>
      <c r="E62" s="54" t="s">
        <v>67</v>
      </c>
      <c r="F62" s="54"/>
      <c r="G62" s="54"/>
      <c r="H62" s="54"/>
      <c r="I62" s="30"/>
    </row>
    <row r="63" spans="1:14" ht="34.5" customHeight="1" x14ac:dyDescent="0.25">
      <c r="A63" s="54" t="s">
        <v>44</v>
      </c>
      <c r="B63" s="54"/>
      <c r="C63" s="54"/>
      <c r="D63" s="30"/>
      <c r="E63" s="54" t="s">
        <v>88</v>
      </c>
      <c r="F63" s="54"/>
      <c r="G63" s="54"/>
      <c r="H63" s="54"/>
      <c r="I63" s="30">
        <f>SUM(I64:I66)</f>
        <v>0</v>
      </c>
    </row>
    <row r="64" spans="1:14" ht="28.5" customHeight="1" x14ac:dyDescent="0.25">
      <c r="A64" s="54" t="s">
        <v>45</v>
      </c>
      <c r="B64" s="54"/>
      <c r="C64" s="54"/>
      <c r="D64" s="30"/>
      <c r="E64" s="59" t="s">
        <v>68</v>
      </c>
      <c r="F64" s="59"/>
      <c r="G64" s="59"/>
      <c r="H64" s="59"/>
      <c r="I64" s="31"/>
    </row>
    <row r="65" spans="1:9" ht="27.75" customHeight="1" x14ac:dyDescent="0.25">
      <c r="A65" s="54" t="s">
        <v>46</v>
      </c>
      <c r="B65" s="54"/>
      <c r="C65" s="54"/>
      <c r="D65" s="30"/>
      <c r="E65" s="59" t="s">
        <v>69</v>
      </c>
      <c r="F65" s="59"/>
      <c r="G65" s="59"/>
      <c r="H65" s="59"/>
      <c r="I65" s="31"/>
    </row>
    <row r="66" spans="1:9" ht="36.75" customHeight="1" x14ac:dyDescent="0.25">
      <c r="A66" s="54" t="s">
        <v>47</v>
      </c>
      <c r="B66" s="54"/>
      <c r="C66" s="54"/>
      <c r="D66" s="30"/>
      <c r="E66" s="59" t="s">
        <v>70</v>
      </c>
      <c r="F66" s="59"/>
      <c r="G66" s="59"/>
      <c r="H66" s="59"/>
      <c r="I66" s="31"/>
    </row>
    <row r="67" spans="1:9" ht="25.5" customHeight="1" x14ac:dyDescent="0.25">
      <c r="A67" s="54" t="s">
        <v>48</v>
      </c>
      <c r="B67" s="54"/>
      <c r="C67" s="54"/>
      <c r="D67" s="30"/>
      <c r="E67" s="54" t="s">
        <v>71</v>
      </c>
      <c r="F67" s="54"/>
      <c r="G67" s="54"/>
      <c r="H67" s="54"/>
      <c r="I67" s="30"/>
    </row>
    <row r="68" spans="1:9" ht="41.25" customHeight="1" x14ac:dyDescent="0.25">
      <c r="A68" s="54" t="s">
        <v>89</v>
      </c>
      <c r="B68" s="54"/>
      <c r="C68" s="54"/>
      <c r="D68" s="30">
        <f>SUM(D69:D74)</f>
        <v>0</v>
      </c>
      <c r="E68" s="54" t="s">
        <v>72</v>
      </c>
      <c r="F68" s="54"/>
      <c r="G68" s="54"/>
      <c r="H68" s="54"/>
      <c r="I68" s="30"/>
    </row>
    <row r="69" spans="1:9" ht="23.25" customHeight="1" x14ac:dyDescent="0.25">
      <c r="A69" s="59" t="s">
        <v>49</v>
      </c>
      <c r="B69" s="59"/>
      <c r="C69" s="59"/>
      <c r="D69" s="31"/>
      <c r="E69" s="72" t="s">
        <v>73</v>
      </c>
      <c r="F69" s="72"/>
      <c r="G69" s="72"/>
      <c r="H69" s="72"/>
      <c r="I69" s="35">
        <f>SUM(I70:I73)</f>
        <v>0</v>
      </c>
    </row>
    <row r="70" spans="1:9" ht="15" customHeight="1" x14ac:dyDescent="0.25">
      <c r="A70" s="59" t="s">
        <v>50</v>
      </c>
      <c r="B70" s="59"/>
      <c r="C70" s="59"/>
      <c r="D70" s="31"/>
      <c r="E70" s="73" t="s">
        <v>74</v>
      </c>
      <c r="F70" s="73"/>
      <c r="G70" s="73"/>
      <c r="H70" s="73"/>
      <c r="I70" s="36"/>
    </row>
    <row r="71" spans="1:9" ht="15.75" x14ac:dyDescent="0.25">
      <c r="A71" s="59" t="s">
        <v>51</v>
      </c>
      <c r="B71" s="59"/>
      <c r="C71" s="59"/>
      <c r="D71" s="31"/>
      <c r="E71" s="59" t="s">
        <v>75</v>
      </c>
      <c r="F71" s="59"/>
      <c r="G71" s="59"/>
      <c r="H71" s="59"/>
      <c r="I71" s="31"/>
    </row>
    <row r="72" spans="1:9" ht="15" customHeight="1" x14ac:dyDescent="0.25">
      <c r="A72" s="59" t="s">
        <v>52</v>
      </c>
      <c r="B72" s="59"/>
      <c r="C72" s="59"/>
      <c r="D72" s="31"/>
      <c r="E72" s="59" t="s">
        <v>76</v>
      </c>
      <c r="F72" s="59"/>
      <c r="G72" s="59"/>
      <c r="H72" s="59"/>
      <c r="I72" s="31"/>
    </row>
    <row r="73" spans="1:9" ht="15" customHeight="1" x14ac:dyDescent="0.25">
      <c r="A73" s="59" t="s">
        <v>53</v>
      </c>
      <c r="B73" s="59"/>
      <c r="C73" s="59"/>
      <c r="D73" s="31"/>
      <c r="E73" s="59" t="s">
        <v>77</v>
      </c>
      <c r="F73" s="59"/>
      <c r="G73" s="59"/>
      <c r="H73" s="59"/>
      <c r="I73" s="31"/>
    </row>
    <row r="74" spans="1:9" ht="15.75" x14ac:dyDescent="0.25">
      <c r="A74" s="60" t="s">
        <v>54</v>
      </c>
      <c r="B74" s="61"/>
      <c r="C74" s="62"/>
      <c r="D74" s="32"/>
      <c r="E74" s="65"/>
      <c r="F74" s="65"/>
      <c r="G74" s="65"/>
      <c r="H74" s="65"/>
      <c r="I74" s="30"/>
    </row>
    <row r="75" spans="1:9" ht="15.75" x14ac:dyDescent="0.25">
      <c r="A75" s="64" t="s">
        <v>55</v>
      </c>
      <c r="B75" s="64"/>
      <c r="C75" s="64"/>
      <c r="D75" s="33"/>
      <c r="E75" s="65"/>
      <c r="F75" s="65"/>
      <c r="G75" s="65"/>
      <c r="H75" s="65"/>
      <c r="I75" s="30"/>
    </row>
    <row r="76" spans="1:9" ht="15" customHeight="1" x14ac:dyDescent="0.25">
      <c r="A76" s="63" t="s">
        <v>56</v>
      </c>
      <c r="B76" s="63"/>
      <c r="C76" s="63"/>
      <c r="D76" s="34">
        <f>SUM(D62:D68,D75)</f>
        <v>0</v>
      </c>
      <c r="E76" s="63" t="s">
        <v>78</v>
      </c>
      <c r="F76" s="63"/>
      <c r="G76" s="63"/>
      <c r="H76" s="63"/>
      <c r="I76" s="37">
        <f>SUM(I62:I63,I67:I69)</f>
        <v>0</v>
      </c>
    </row>
    <row r="77" spans="1:9" ht="17.25" customHeight="1" x14ac:dyDescent="0.25">
      <c r="A77" s="54" t="s">
        <v>57</v>
      </c>
      <c r="B77" s="54"/>
      <c r="C77" s="54"/>
      <c r="D77" s="30"/>
      <c r="E77" s="54" t="s">
        <v>79</v>
      </c>
      <c r="F77" s="54"/>
      <c r="G77" s="54"/>
      <c r="H77" s="54"/>
      <c r="I77" s="30"/>
    </row>
    <row r="78" spans="1:9" ht="21" customHeight="1" x14ac:dyDescent="0.25">
      <c r="A78" s="19" t="s">
        <v>58</v>
      </c>
      <c r="B78" s="20" t="s">
        <v>59</v>
      </c>
      <c r="C78" s="21" t="s">
        <v>60</v>
      </c>
      <c r="D78" s="30"/>
      <c r="E78" s="54" t="s">
        <v>80</v>
      </c>
      <c r="F78" s="54"/>
      <c r="G78" s="54"/>
      <c r="H78" s="54"/>
      <c r="I78" s="30"/>
    </row>
    <row r="79" spans="1:9" ht="15.75" customHeight="1" x14ac:dyDescent="0.25">
      <c r="A79" s="54" t="s">
        <v>61</v>
      </c>
      <c r="B79" s="54"/>
      <c r="C79" s="54"/>
      <c r="D79" s="30"/>
      <c r="E79" s="54" t="s">
        <v>81</v>
      </c>
      <c r="F79" s="54"/>
      <c r="G79" s="54"/>
      <c r="H79" s="54"/>
      <c r="I79" s="30"/>
    </row>
    <row r="80" spans="1:9" ht="15" customHeight="1" x14ac:dyDescent="0.25">
      <c r="A80" s="54" t="s">
        <v>62</v>
      </c>
      <c r="B80" s="54"/>
      <c r="C80" s="54"/>
      <c r="D80" s="30"/>
      <c r="E80" s="54" t="s">
        <v>82</v>
      </c>
      <c r="F80" s="54"/>
      <c r="G80" s="54"/>
      <c r="H80" s="54"/>
      <c r="I80" s="30"/>
    </row>
    <row r="81" spans="1:9" ht="15" customHeight="1" x14ac:dyDescent="0.25">
      <c r="A81" s="54" t="s">
        <v>63</v>
      </c>
      <c r="B81" s="54"/>
      <c r="C81" s="54"/>
      <c r="D81" s="30"/>
      <c r="E81" s="54" t="s">
        <v>83</v>
      </c>
      <c r="F81" s="54"/>
      <c r="G81" s="54"/>
      <c r="H81" s="54"/>
      <c r="I81" s="30"/>
    </row>
    <row r="82" spans="1:9" ht="21.75" customHeight="1" x14ac:dyDescent="0.25">
      <c r="A82" s="54" t="s">
        <v>64</v>
      </c>
      <c r="B82" s="54"/>
      <c r="C82" s="54"/>
      <c r="D82" s="30"/>
      <c r="E82" s="63" t="s">
        <v>84</v>
      </c>
      <c r="F82" s="63"/>
      <c r="G82" s="63"/>
      <c r="H82" s="63"/>
      <c r="I82" s="34">
        <f>SUM(I77:I81)</f>
        <v>0</v>
      </c>
    </row>
    <row r="83" spans="1:9" ht="19.5" customHeight="1" x14ac:dyDescent="0.25">
      <c r="A83" s="63" t="s">
        <v>65</v>
      </c>
      <c r="B83" s="63"/>
      <c r="C83" s="63"/>
      <c r="D83" s="34">
        <f>SUM(D77:D82)</f>
        <v>0</v>
      </c>
      <c r="E83" s="63" t="s">
        <v>90</v>
      </c>
      <c r="F83" s="63"/>
      <c r="G83" s="63"/>
      <c r="H83" s="63"/>
      <c r="I83" s="34">
        <f>D84-I76-I82</f>
        <v>0</v>
      </c>
    </row>
    <row r="84" spans="1:9" ht="24" customHeight="1" x14ac:dyDescent="0.25">
      <c r="A84" s="63" t="s">
        <v>66</v>
      </c>
      <c r="B84" s="63"/>
      <c r="C84" s="63"/>
      <c r="D84" s="34">
        <f>D76+D83</f>
        <v>0</v>
      </c>
      <c r="E84" s="63" t="s">
        <v>66</v>
      </c>
      <c r="F84" s="63"/>
      <c r="G84" s="63"/>
      <c r="H84" s="63"/>
      <c r="I84" s="34">
        <f>I76+I82+I83</f>
        <v>0</v>
      </c>
    </row>
    <row r="87" spans="1:9" x14ac:dyDescent="0.25">
      <c r="A87" s="12" t="s">
        <v>38</v>
      </c>
      <c r="B87" s="13"/>
      <c r="C87" s="13"/>
    </row>
    <row r="88" spans="1:9" x14ac:dyDescent="0.25">
      <c r="A88" s="12"/>
      <c r="B88" s="13"/>
      <c r="C88" s="13"/>
    </row>
    <row r="89" spans="1:9" x14ac:dyDescent="0.25">
      <c r="A89" s="12" t="s">
        <v>39</v>
      </c>
      <c r="B89" s="13"/>
      <c r="C89" s="13"/>
    </row>
    <row r="90" spans="1:9" x14ac:dyDescent="0.25">
      <c r="A90" s="14" t="s">
        <v>40</v>
      </c>
      <c r="B90" s="14"/>
      <c r="C90" s="14"/>
    </row>
  </sheetData>
  <mergeCells count="64">
    <mergeCell ref="E83:H83"/>
    <mergeCell ref="E84:H84"/>
    <mergeCell ref="A60:D60"/>
    <mergeCell ref="E60:I60"/>
    <mergeCell ref="A57:I57"/>
    <mergeCell ref="A58:I58"/>
    <mergeCell ref="E62:H62"/>
    <mergeCell ref="E61:H61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8:H78"/>
    <mergeCell ref="E79:H79"/>
    <mergeCell ref="E80:H80"/>
    <mergeCell ref="E81:H81"/>
    <mergeCell ref="E82:H82"/>
    <mergeCell ref="E75:H75"/>
    <mergeCell ref="E76:H76"/>
    <mergeCell ref="E77:H77"/>
    <mergeCell ref="A81:C81"/>
    <mergeCell ref="A82:C82"/>
    <mergeCell ref="A83:C83"/>
    <mergeCell ref="A84:C84"/>
    <mergeCell ref="A75:C75"/>
    <mergeCell ref="A76:C76"/>
    <mergeCell ref="A77:C77"/>
    <mergeCell ref="A79:C79"/>
    <mergeCell ref="A80:C80"/>
    <mergeCell ref="A70:C70"/>
    <mergeCell ref="A71:C71"/>
    <mergeCell ref="A72:C72"/>
    <mergeCell ref="A73:C73"/>
    <mergeCell ref="A74:C74"/>
    <mergeCell ref="A65:C65"/>
    <mergeCell ref="A66:C66"/>
    <mergeCell ref="A67:C67"/>
    <mergeCell ref="A68:C68"/>
    <mergeCell ref="A69:C69"/>
    <mergeCell ref="B12:N12"/>
    <mergeCell ref="A61:C61"/>
    <mergeCell ref="A62:C62"/>
    <mergeCell ref="A63:C63"/>
    <mergeCell ref="A64:C64"/>
    <mergeCell ref="A14:N14"/>
    <mergeCell ref="A15:N15"/>
    <mergeCell ref="C10:N10"/>
    <mergeCell ref="C11:N11"/>
    <mergeCell ref="A3:N3"/>
    <mergeCell ref="A9:A11"/>
    <mergeCell ref="B4:N4"/>
    <mergeCell ref="B6:N6"/>
    <mergeCell ref="B7:N7"/>
    <mergeCell ref="B8:N8"/>
    <mergeCell ref="C9:N9"/>
    <mergeCell ref="B5:N5"/>
  </mergeCells>
  <pageMargins left="0.43307086614173229" right="0.23622047244094491" top="0.35433070866141736" bottom="0.35433070866141736" header="0.31496062992125984" footer="0.31496062992125984"/>
  <pageSetup paperSize="9" scale="60" fitToHeight="0" orientation="landscape" r:id="rId1"/>
  <rowBreaks count="1" manualBreakCount="1">
    <brk id="55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 sizeWithCells="1">
                  <from>
                    <xdr:col>1</xdr:col>
                    <xdr:colOff>771525</xdr:colOff>
                    <xdr:row>8</xdr:row>
                    <xdr:rowOff>152400</xdr:rowOff>
                  </from>
                  <to>
                    <xdr:col>1</xdr:col>
                    <xdr:colOff>1000125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 sizeWithCells="1">
                  <from>
                    <xdr:col>1</xdr:col>
                    <xdr:colOff>790575</xdr:colOff>
                    <xdr:row>7</xdr:row>
                    <xdr:rowOff>171450</xdr:rowOff>
                  </from>
                  <to>
                    <xdr:col>2</xdr:col>
                    <xdr:colOff>9525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 sizeWithCells="1">
                  <from>
                    <xdr:col>1</xdr:col>
                    <xdr:colOff>771525</xdr:colOff>
                    <xdr:row>9</xdr:row>
                    <xdr:rowOff>152400</xdr:rowOff>
                  </from>
                  <to>
                    <xdr:col>1</xdr:col>
                    <xdr:colOff>1000125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</vt:lpstr>
      <vt:lpstr>показатели!Область_печати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2023-08-08T04:16:54Z</dcterms:modified>
</cp:coreProperties>
</file>